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<sst xmlns="http://schemas.openxmlformats.org/spreadsheetml/2006/main" count="69" uniqueCount="66">
  <si>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Veliki trg - Piazza Grande 8a</t>
  </si>
  <si>
    <t>052/726-582</t>
  </si>
  <si>
    <t>muzej-museo.lapidarium@pu.t-com.hr</t>
  </si>
  <si>
    <t>52466 Novigrad-Cittanova</t>
  </si>
  <si>
    <t>P.n.</t>
  </si>
  <si>
    <t>GRAD NOVIGRAD</t>
  </si>
  <si>
    <t>Veliki trg 1</t>
  </si>
  <si>
    <t>52466 NOVIGRAD</t>
  </si>
  <si>
    <t>opće poslove i društvene djelatnosti</t>
  </si>
  <si>
    <t xml:space="preserve">Upravni odjel za poslove ureda gradonačelnika, </t>
  </si>
  <si>
    <t>Ravnateljica: dr.sc. Jerica Ziherl</t>
  </si>
  <si>
    <t>MUZEJ-MUSEO LAPIDARIUM</t>
  </si>
  <si>
    <t>Klasa: 121-12/20-01/1</t>
  </si>
  <si>
    <t>Ur.broj: 2105/03-17-20-3</t>
  </si>
  <si>
    <t>Tekuće pomoći-Ministarstvo kulture</t>
  </si>
  <si>
    <t>Tekuće pomoći Istarska županija</t>
  </si>
  <si>
    <t>Prihodi od prodaje robe</t>
  </si>
  <si>
    <t>Prihodi od pruženih usluga</t>
  </si>
  <si>
    <t>Kapitalne donacije umjetničkih djela</t>
  </si>
  <si>
    <t>Ostali prihodi</t>
  </si>
  <si>
    <t>UKUPNO PRIHODI</t>
  </si>
  <si>
    <t>UKUPNO RASHODI</t>
  </si>
  <si>
    <t>Roba</t>
  </si>
  <si>
    <t>Sitni inventar</t>
  </si>
  <si>
    <t>Autorski honorari</t>
  </si>
  <si>
    <t>Grafičke i tiskarske usluge</t>
  </si>
  <si>
    <t>Ostale nespomenute usluge</t>
  </si>
  <si>
    <t>Naknade troškova vanjskim suradnicima</t>
  </si>
  <si>
    <t>Rashodi protokola</t>
  </si>
  <si>
    <t>Djela likovnih umjetnika</t>
  </si>
  <si>
    <t>PRIHODI</t>
  </si>
  <si>
    <t>RASHODI</t>
  </si>
  <si>
    <t>Tekuće donacije-TZ Novigrad</t>
  </si>
  <si>
    <t>njihovom korištenju</t>
  </si>
  <si>
    <t>Poštovani,</t>
  </si>
  <si>
    <t>Usluge odžavanja objekta</t>
  </si>
  <si>
    <t>Troškovi službenih putovanja</t>
  </si>
  <si>
    <t>Uredski materijl i ostali materijalni rashodi</t>
  </si>
  <si>
    <t>Prihodi:</t>
  </si>
  <si>
    <t>1.</t>
  </si>
  <si>
    <t>Ministarstvo kulture</t>
  </si>
  <si>
    <t>2.</t>
  </si>
  <si>
    <t>Istarska županija</t>
  </si>
  <si>
    <t>3.</t>
  </si>
  <si>
    <t>Prihodi od usluga</t>
  </si>
  <si>
    <t>Rashodi:</t>
  </si>
  <si>
    <t>Materijalni i financijski rashodi</t>
  </si>
  <si>
    <t>Otkup umjetničkih djela</t>
  </si>
  <si>
    <t>Aktivnosti muzeja Lapidarium</t>
  </si>
  <si>
    <t>Usluge pravnog savjetovanja</t>
  </si>
  <si>
    <t>Ostale intelektualne usluge</t>
  </si>
  <si>
    <t>Premije osiguranja</t>
  </si>
  <si>
    <t>Reprezentacija</t>
  </si>
  <si>
    <t>Ostali financijski rashodi</t>
  </si>
  <si>
    <t>Raspoloživi višak u slijedećem izvještajnom razdoblju</t>
  </si>
  <si>
    <t>Novigrad, 30.06.2024.</t>
  </si>
  <si>
    <t>Predmet: Izvješće od 01.01. do 30.06.2024 godine o realiziranim vlastitim prihodima i</t>
  </si>
  <si>
    <t xml:space="preserve">u nastavku dajemo vam tabelarni prikaz ostvarenih vlastitih prihoda te njihovo korištenje 30.06.2024. </t>
  </si>
  <si>
    <t>Višak prihoda 30.06.2024.</t>
  </si>
  <si>
    <t>Preneseni višak prihoda 2023. godine</t>
  </si>
  <si>
    <t>Tekuće pomoći vlada izvan EU</t>
  </si>
  <si>
    <t>Prihodi od naknada šteta</t>
  </si>
  <si>
    <t>Tekuće pomoći vlada van EU</t>
  </si>
  <si>
    <t>Energija</t>
  </si>
  <si>
    <t>Usluge telefona, pošte i prijevoza</t>
  </si>
  <si>
    <t>Ugovor o djelu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</si>
</sst>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\ [$%]"/>
    <numFmt numFmtId="167" formatCode="0.0%"/>
    <numFmt numFmtId="168" formatCode="0.0"/>
    <numFmt numFmtId="169" formatCode="_-* #,##0.00\ [$€-1]_-;\-* #,##0.00\ [$€-1]_-;_-* &quot;-&quot;??\ [$€-1]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10"/>
      <color indexed="10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8"/>
      <name val="Arial"/>
      <family val="2"/>
    </font>
    <font>
      <b/>
      <i/>
      <sz val="12"/>
      <color indexed="63"/>
      <name val="Arial"/>
      <family val="2"/>
    </font>
    <font>
      <b/>
      <i/>
      <sz val="12"/>
      <color indexed="36"/>
      <name val="Arial"/>
      <family val="2"/>
    </font>
    <font>
      <b/>
      <i/>
      <sz val="12"/>
      <name val="Arial"/>
      <family val="2"/>
    </font>
    <font>
      <b/>
      <sz val="8"/>
      <color indexed="9"/>
      <name val="Arial"/>
      <family val="2"/>
    </font>
    <font>
      <b/>
      <i/>
      <sz val="8"/>
      <color indexed="6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0"/>
      <name val="Arial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1" fillId="33" borderId="10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3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center" wrapText="1"/>
      <protection locked="0"/>
    </xf>
    <xf numFmtId="4" fontId="2" fillId="33" borderId="0" xfId="0" applyNumberFormat="1" applyFont="1" applyFill="1" applyBorder="1" applyAlignment="1" applyProtection="1">
      <alignment wrapText="1"/>
      <protection locked="0"/>
    </xf>
    <xf numFmtId="4" fontId="0" fillId="33" borderId="0" xfId="0" applyNumberFormat="1" applyFont="1" applyFill="1" applyBorder="1" applyAlignment="1" applyProtection="1">
      <alignment wrapText="1"/>
      <protection locked="0"/>
    </xf>
    <xf numFmtId="0" fontId="3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wrapText="1"/>
      <protection locked="0"/>
    </xf>
    <xf numFmtId="0" fontId="6" fillId="33" borderId="0" xfId="0" applyFont="1" applyFill="1" applyBorder="1" applyAlignment="1" applyProtection="1">
      <alignment horizontal="center" wrapText="1"/>
      <protection locked="0"/>
    </xf>
    <xf numFmtId="4" fontId="8" fillId="33" borderId="0" xfId="0" applyNumberFormat="1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/>
      <protection locked="0"/>
    </xf>
    <xf numFmtId="4" fontId="8" fillId="33" borderId="0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 locked="0"/>
    </xf>
    <xf numFmtId="2" fontId="2" fillId="33" borderId="0" xfId="0" applyNumberFormat="1" applyFont="1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4" fontId="8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11" fillId="5" borderId="11" xfId="0" applyFont="1" applyFill="1" applyBorder="1" applyAlignment="1" applyProtection="1">
      <alignment horizontal="center" wrapText="1"/>
      <protection locked="0"/>
    </xf>
    <xf numFmtId="0" fontId="11" fillId="5" borderId="10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5" fillId="33" borderId="10" xfId="0" applyFont="1" applyFill="1" applyBorder="1" applyAlignment="1" applyProtection="1">
      <alignment/>
      <protection locked="0"/>
    </xf>
    <xf numFmtId="0" fontId="11" fillId="33" borderId="12" xfId="0" applyNumberFormat="1" applyFont="1" applyFill="1" applyBorder="1" applyAlignment="1" applyProtection="1">
      <alignment horizontal="center"/>
      <protection locked="0"/>
    </xf>
    <xf numFmtId="0" fontId="11" fillId="33" borderId="1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4" fontId="11" fillId="33" borderId="10" xfId="0" applyNumberFormat="1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4" fillId="33" borderId="13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57" fillId="33" borderId="0" xfId="35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169" fontId="11" fillId="33" borderId="0" xfId="0" applyNumberFormat="1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169" fontId="11" fillId="33" borderId="13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left"/>
      <protection locked="0"/>
    </xf>
    <xf numFmtId="169" fontId="11" fillId="33" borderId="0" xfId="58" applyNumberFormat="1" applyFont="1" applyFill="1" applyAlignment="1" applyProtection="1">
      <alignment/>
      <protection locked="0"/>
    </xf>
    <xf numFmtId="0" fontId="37" fillId="5" borderId="11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zej-museo.lapidarium@pu.t-com.h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5"/>
  <sheetViews>
    <sheetView tabSelected="1" zoomScale="115" zoomScaleNormal="115" zoomScalePageLayoutView="0" workbookViewId="0" topLeftCell="A22">
      <selection activeCell="J43" sqref="J43"/>
    </sheetView>
  </sheetViews>
  <sheetFormatPr defaultColWidth="9.140625" defaultRowHeight="12.75"/>
  <cols>
    <col min="1" max="1" width="7.8515625" style="4" customWidth="1"/>
    <col min="2" max="6" width="8.7109375" style="4" customWidth="1"/>
    <col min="7" max="7" width="11.00390625" style="6" customWidth="1"/>
    <col min="8" max="8" width="8.7109375" style="6" customWidth="1"/>
    <col min="9" max="9" width="8.7109375" style="4" customWidth="1"/>
    <col min="10" max="37" width="9.140625" style="23" customWidth="1"/>
    <col min="38" max="16384" width="9.140625" style="4" customWidth="1"/>
  </cols>
  <sheetData>
    <row r="1" spans="1:37" s="3" customFormat="1" ht="16.5" customHeight="1">
      <c r="A1" s="63" t="s">
        <v>11</v>
      </c>
      <c r="D1" s="4"/>
      <c r="E1" s="4"/>
      <c r="G1" s="62" t="s">
        <v>4</v>
      </c>
      <c r="I1" s="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s="2" customFormat="1" ht="15" customHeight="1">
      <c r="A2" s="62" t="s">
        <v>0</v>
      </c>
      <c r="B2" s="5"/>
      <c r="D2" s="5"/>
      <c r="G2" s="62" t="s">
        <v>5</v>
      </c>
      <c r="I2" s="5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2" customFormat="1" ht="15" customHeight="1">
      <c r="A3" s="62" t="s">
        <v>3</v>
      </c>
      <c r="B3" s="5"/>
      <c r="D3" s="5"/>
      <c r="G3" s="62" t="s">
        <v>9</v>
      </c>
      <c r="I3" s="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s="2" customFormat="1" ht="15" customHeight="1">
      <c r="A4" s="62" t="s">
        <v>1</v>
      </c>
      <c r="B4" s="5"/>
      <c r="D4" s="5"/>
      <c r="G4" s="62" t="s">
        <v>8</v>
      </c>
      <c r="I4" s="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s="3" customFormat="1" ht="15" customHeight="1">
      <c r="A5" s="64" t="s">
        <v>2</v>
      </c>
      <c r="D5" s="4"/>
      <c r="G5" s="62" t="s">
        <v>6</v>
      </c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s="3" customFormat="1" ht="15" customHeight="1">
      <c r="A6" s="62" t="s">
        <v>12</v>
      </c>
      <c r="D6" s="4"/>
      <c r="G6" s="62" t="s">
        <v>7</v>
      </c>
      <c r="I6" s="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3" customFormat="1" ht="11.25" customHeight="1">
      <c r="A7" s="62" t="s">
        <v>13</v>
      </c>
      <c r="B7" s="5"/>
      <c r="C7" s="9"/>
      <c r="D7" s="4"/>
      <c r="F7" s="4"/>
      <c r="G7" s="6"/>
      <c r="H7" s="6"/>
      <c r="I7" s="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s="3" customFormat="1" ht="11.25" customHeight="1">
      <c r="A8" s="5"/>
      <c r="B8" s="5"/>
      <c r="C8" s="9"/>
      <c r="D8" s="4"/>
      <c r="F8" s="4"/>
      <c r="G8" s="6"/>
      <c r="H8" s="6"/>
      <c r="I8" s="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3" customFormat="1" ht="11.25" customHeight="1">
      <c r="A9" s="5" t="s">
        <v>56</v>
      </c>
      <c r="B9" s="5"/>
      <c r="C9" s="9"/>
      <c r="D9" s="4"/>
      <c r="F9" s="4"/>
      <c r="G9" s="6"/>
      <c r="H9" s="6"/>
      <c r="I9" s="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3" customFormat="1" ht="11.25" customHeight="1">
      <c r="A10" s="5"/>
      <c r="B10" s="5" t="s">
        <v>33</v>
      </c>
      <c r="C10" s="9"/>
      <c r="D10" s="4"/>
      <c r="F10" s="4"/>
      <c r="G10" s="6"/>
      <c r="H10" s="6"/>
      <c r="I10" s="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3" customFormat="1" ht="11.25" customHeight="1">
      <c r="A11" s="5"/>
      <c r="B11" s="5"/>
      <c r="C11" s="9"/>
      <c r="D11" s="4"/>
      <c r="F11" s="4"/>
      <c r="G11" s="6"/>
      <c r="H11" s="6"/>
      <c r="I11" s="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3" customFormat="1" ht="11.25" customHeight="1">
      <c r="A12" s="4" t="s">
        <v>34</v>
      </c>
      <c r="B12" s="4"/>
      <c r="C12" s="65"/>
      <c r="D12" s="4"/>
      <c r="F12" s="4"/>
      <c r="G12" s="66"/>
      <c r="H12" s="66"/>
      <c r="I12" s="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3" customFormat="1" ht="11.25" customHeight="1">
      <c r="A13" s="4" t="s">
        <v>57</v>
      </c>
      <c r="B13" s="4"/>
      <c r="C13" s="65"/>
      <c r="D13" s="4"/>
      <c r="F13" s="4"/>
      <c r="G13" s="66"/>
      <c r="H13" s="66"/>
      <c r="I13" s="4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3" customFormat="1" ht="11.25" customHeight="1">
      <c r="A14" s="5" t="s">
        <v>38</v>
      </c>
      <c r="B14" s="4"/>
      <c r="C14" s="65"/>
      <c r="D14" s="4"/>
      <c r="F14" s="4"/>
      <c r="G14" s="66"/>
      <c r="H14" s="66"/>
      <c r="I14" s="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3" customFormat="1" ht="11.25" customHeight="1">
      <c r="A15" s="69" t="s">
        <v>39</v>
      </c>
      <c r="B15" s="4" t="s">
        <v>60</v>
      </c>
      <c r="C15" s="65"/>
      <c r="D15" s="4"/>
      <c r="F15" s="4"/>
      <c r="G15" s="74">
        <v>1500</v>
      </c>
      <c r="H15" s="66"/>
      <c r="I15" s="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3" customFormat="1" ht="11.25" customHeight="1">
      <c r="A16" s="69">
        <v>2</v>
      </c>
      <c r="B16" s="4" t="s">
        <v>40</v>
      </c>
      <c r="C16" s="65"/>
      <c r="D16" s="4"/>
      <c r="F16" s="4"/>
      <c r="G16" s="70">
        <v>9360</v>
      </c>
      <c r="H16" s="66"/>
      <c r="I16" s="4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3" customFormat="1" ht="11.25" customHeight="1">
      <c r="A17" s="69">
        <v>3</v>
      </c>
      <c r="B17" s="4" t="s">
        <v>42</v>
      </c>
      <c r="C17" s="65"/>
      <c r="D17" s="4"/>
      <c r="F17" s="4"/>
      <c r="G17" s="70">
        <v>3320</v>
      </c>
      <c r="H17" s="66"/>
      <c r="I17" s="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3" customFormat="1" ht="11.25" customHeight="1">
      <c r="A18" s="69">
        <v>4</v>
      </c>
      <c r="B18" s="4" t="s">
        <v>16</v>
      </c>
      <c r="C18" s="65"/>
      <c r="D18" s="4"/>
      <c r="F18" s="4"/>
      <c r="G18" s="70">
        <v>5332.2</v>
      </c>
      <c r="H18" s="66"/>
      <c r="I18" s="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3" customFormat="1" ht="11.25" customHeight="1">
      <c r="A19" s="69">
        <v>5</v>
      </c>
      <c r="B19" s="4" t="s">
        <v>44</v>
      </c>
      <c r="C19" s="65"/>
      <c r="D19" s="4"/>
      <c r="F19" s="4"/>
      <c r="G19" s="70">
        <v>1732.7</v>
      </c>
      <c r="H19" s="66"/>
      <c r="I19" s="4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s="3" customFormat="1" ht="11.25" customHeight="1">
      <c r="A20" s="69">
        <v>6</v>
      </c>
      <c r="B20" s="4" t="s">
        <v>61</v>
      </c>
      <c r="C20" s="65"/>
      <c r="D20" s="4"/>
      <c r="F20" s="4"/>
      <c r="G20" s="72">
        <v>350</v>
      </c>
      <c r="H20" s="66"/>
      <c r="I20" s="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2:37" s="3" customFormat="1" ht="11.25" customHeight="1">
      <c r="B21" s="4"/>
      <c r="C21" s="65"/>
      <c r="D21" s="4"/>
      <c r="F21" s="4"/>
      <c r="G21" s="70">
        <f>SUM(G15:G20)</f>
        <v>21594.9</v>
      </c>
      <c r="H21" s="66"/>
      <c r="I21" s="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s="3" customFormat="1" ht="11.25" customHeight="1">
      <c r="A22" s="71" t="s">
        <v>45</v>
      </c>
      <c r="B22" s="4"/>
      <c r="C22" s="65"/>
      <c r="D22" s="4"/>
      <c r="F22" s="4"/>
      <c r="G22" s="70"/>
      <c r="H22" s="66"/>
      <c r="I22" s="4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s="3" customFormat="1" ht="11.25" customHeight="1">
      <c r="A23" s="69" t="s">
        <v>39</v>
      </c>
      <c r="B23" s="4" t="s">
        <v>46</v>
      </c>
      <c r="C23" s="65"/>
      <c r="D23" s="4"/>
      <c r="F23" s="4"/>
      <c r="G23" s="70">
        <v>5391.07</v>
      </c>
      <c r="H23" s="66"/>
      <c r="I23" s="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s="3" customFormat="1" ht="11.25" customHeight="1">
      <c r="A24" s="69" t="s">
        <v>41</v>
      </c>
      <c r="B24" s="4" t="s">
        <v>47</v>
      </c>
      <c r="C24" s="65"/>
      <c r="D24" s="4"/>
      <c r="F24" s="4"/>
      <c r="G24" s="70">
        <v>0</v>
      </c>
      <c r="H24" s="66"/>
      <c r="I24" s="4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3" customFormat="1" ht="11.25" customHeight="1">
      <c r="A25" s="69" t="s">
        <v>43</v>
      </c>
      <c r="B25" s="4" t="s">
        <v>48</v>
      </c>
      <c r="C25" s="65"/>
      <c r="D25" s="4"/>
      <c r="F25" s="4"/>
      <c r="G25" s="72">
        <v>10067.75</v>
      </c>
      <c r="H25" s="66"/>
      <c r="I25" s="4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3" customFormat="1" ht="11.25" customHeight="1">
      <c r="A26" s="69"/>
      <c r="B26" s="4"/>
      <c r="C26" s="65"/>
      <c r="D26" s="4"/>
      <c r="F26" s="4"/>
      <c r="G26" s="70">
        <f>SUM(G23:G25)</f>
        <v>15458.82</v>
      </c>
      <c r="H26" s="66"/>
      <c r="I26" s="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3" customFormat="1" ht="11.25" customHeight="1">
      <c r="A27" s="69"/>
      <c r="B27" s="4"/>
      <c r="C27" s="65"/>
      <c r="D27" s="4"/>
      <c r="F27" s="4"/>
      <c r="G27" s="70"/>
      <c r="H27" s="66"/>
      <c r="I27" s="4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s="3" customFormat="1" ht="11.25" customHeight="1">
      <c r="A28" s="73" t="s">
        <v>58</v>
      </c>
      <c r="B28" s="73"/>
      <c r="C28" s="73"/>
      <c r="D28" s="73"/>
      <c r="F28" s="4"/>
      <c r="G28" s="70">
        <v>6136.08</v>
      </c>
      <c r="H28" s="66"/>
      <c r="I28" s="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3" customFormat="1" ht="11.25" customHeight="1">
      <c r="A29" s="73" t="s">
        <v>59</v>
      </c>
      <c r="B29" s="73"/>
      <c r="C29" s="73"/>
      <c r="D29" s="73"/>
      <c r="E29" s="73"/>
      <c r="F29" s="4"/>
      <c r="G29" s="72">
        <v>2348.76</v>
      </c>
      <c r="H29" s="66"/>
      <c r="I29" s="4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s="3" customFormat="1" ht="11.25" customHeight="1">
      <c r="A30" s="4" t="s">
        <v>54</v>
      </c>
      <c r="B30" s="4"/>
      <c r="C30" s="65"/>
      <c r="D30" s="4"/>
      <c r="F30" s="4"/>
      <c r="G30" s="70">
        <f>SUM(G28:G29)</f>
        <v>8484.84</v>
      </c>
      <c r="H30" s="66"/>
      <c r="I30" s="4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2:37" s="10" customFormat="1" ht="15" customHeight="1">
      <c r="B31" s="11"/>
      <c r="C31" s="61"/>
      <c r="D31" s="61"/>
      <c r="E31" s="61" t="s">
        <v>30</v>
      </c>
      <c r="F31" s="11"/>
      <c r="G31" s="11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51" customFormat="1" ht="60" customHeight="1">
      <c r="A32" s="50" t="s">
        <v>62</v>
      </c>
      <c r="B32" s="50" t="s">
        <v>14</v>
      </c>
      <c r="C32" s="50" t="s">
        <v>15</v>
      </c>
      <c r="D32" s="49" t="s">
        <v>16</v>
      </c>
      <c r="E32" s="49" t="s">
        <v>17</v>
      </c>
      <c r="F32" s="49" t="s">
        <v>32</v>
      </c>
      <c r="G32" s="49" t="s">
        <v>61</v>
      </c>
      <c r="H32" s="49" t="s">
        <v>18</v>
      </c>
      <c r="I32" s="49" t="s">
        <v>19</v>
      </c>
      <c r="J32" s="49" t="s">
        <v>20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 s="53" customFormat="1" ht="12.75" customHeight="1">
      <c r="A33" s="1">
        <v>6311</v>
      </c>
      <c r="B33" s="1">
        <v>6361</v>
      </c>
      <c r="C33" s="1">
        <v>6361</v>
      </c>
      <c r="D33" s="54">
        <v>6614</v>
      </c>
      <c r="E33" s="54">
        <v>6615</v>
      </c>
      <c r="F33" s="54">
        <v>6631</v>
      </c>
      <c r="G33" s="54">
        <v>6526</v>
      </c>
      <c r="H33" s="54">
        <v>6632</v>
      </c>
      <c r="I33" s="54">
        <v>6831</v>
      </c>
      <c r="J33" s="55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1:37" s="59" customFormat="1" ht="12.75" customHeight="1">
      <c r="A34" s="57">
        <v>1500</v>
      </c>
      <c r="B34" s="57">
        <v>9360</v>
      </c>
      <c r="C34" s="57">
        <v>3320</v>
      </c>
      <c r="D34" s="57">
        <v>5332.2</v>
      </c>
      <c r="E34" s="57">
        <v>1732.7</v>
      </c>
      <c r="F34" s="57">
        <v>0</v>
      </c>
      <c r="G34" s="57">
        <v>350</v>
      </c>
      <c r="H34" s="57">
        <v>0</v>
      </c>
      <c r="I34" s="57">
        <v>0</v>
      </c>
      <c r="J34" s="57">
        <f>SUM(A34:I34)</f>
        <v>21594.9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</row>
    <row r="35" spans="1:9" s="14" customFormat="1" ht="12.75" customHeight="1">
      <c r="A35" s="16"/>
      <c r="B35" s="17"/>
      <c r="D35" s="18"/>
      <c r="E35" s="18"/>
      <c r="F35" s="18"/>
      <c r="G35" s="19"/>
      <c r="H35" s="19"/>
      <c r="I35" s="18"/>
    </row>
    <row r="36" spans="1:9" s="14" customFormat="1" ht="12.75" customHeight="1">
      <c r="A36" s="16"/>
      <c r="B36" s="17"/>
      <c r="D36" s="18"/>
      <c r="E36" s="61" t="s">
        <v>31</v>
      </c>
      <c r="F36" s="18"/>
      <c r="G36" s="19"/>
      <c r="H36" s="19"/>
      <c r="I36" s="18"/>
    </row>
    <row r="37" spans="1:37" s="20" customFormat="1" ht="69.75" customHeight="1">
      <c r="A37" s="50" t="s">
        <v>36</v>
      </c>
      <c r="B37" s="49" t="s">
        <v>37</v>
      </c>
      <c r="C37" s="49" t="s">
        <v>22</v>
      </c>
      <c r="D37" s="49" t="s">
        <v>63</v>
      </c>
      <c r="E37" s="49" t="s">
        <v>23</v>
      </c>
      <c r="F37" s="49" t="s">
        <v>64</v>
      </c>
      <c r="G37" s="49" t="s">
        <v>35</v>
      </c>
      <c r="H37" s="49" t="s">
        <v>24</v>
      </c>
      <c r="I37" s="49" t="s">
        <v>65</v>
      </c>
      <c r="J37" s="75" t="s">
        <v>49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s="20" customFormat="1" ht="12.75" customHeight="1">
      <c r="A38" s="1">
        <v>3211</v>
      </c>
      <c r="B38" s="54">
        <v>3221</v>
      </c>
      <c r="C38" s="54">
        <v>3222</v>
      </c>
      <c r="D38" s="54">
        <v>3223</v>
      </c>
      <c r="E38" s="54">
        <v>3225</v>
      </c>
      <c r="F38" s="54">
        <v>3231</v>
      </c>
      <c r="G38" s="54">
        <v>3232</v>
      </c>
      <c r="H38" s="54">
        <v>3237</v>
      </c>
      <c r="I38" s="54">
        <v>3237</v>
      </c>
      <c r="J38" s="55">
        <v>3237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s="20" customFormat="1" ht="12.75" customHeight="1">
      <c r="A39" s="57">
        <v>110.24</v>
      </c>
      <c r="B39" s="57">
        <v>1272.19</v>
      </c>
      <c r="C39" s="57">
        <v>1690.65</v>
      </c>
      <c r="D39" s="57">
        <v>457.62</v>
      </c>
      <c r="E39" s="57">
        <v>56.4</v>
      </c>
      <c r="F39" s="57">
        <v>2230.72</v>
      </c>
      <c r="G39" s="57">
        <v>530.9</v>
      </c>
      <c r="H39" s="57">
        <v>2120.35</v>
      </c>
      <c r="I39" s="57">
        <v>533.01</v>
      </c>
      <c r="J39" s="57">
        <v>183.39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10" s="15" customFormat="1" ht="12.7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</row>
    <row r="41" spans="1:10" s="15" customFormat="1" ht="69.75" customHeight="1">
      <c r="A41" s="49" t="s">
        <v>50</v>
      </c>
      <c r="B41" s="49" t="s">
        <v>25</v>
      </c>
      <c r="C41" s="49" t="s">
        <v>26</v>
      </c>
      <c r="D41" s="49" t="s">
        <v>27</v>
      </c>
      <c r="E41" s="49" t="s">
        <v>51</v>
      </c>
      <c r="F41" s="49" t="s">
        <v>52</v>
      </c>
      <c r="G41" s="49" t="s">
        <v>28</v>
      </c>
      <c r="H41" s="49" t="s">
        <v>53</v>
      </c>
      <c r="I41" s="49" t="s">
        <v>29</v>
      </c>
      <c r="J41" s="49" t="s">
        <v>21</v>
      </c>
    </row>
    <row r="42" spans="1:10" s="15" customFormat="1" ht="12.75" customHeight="1">
      <c r="A42" s="54">
        <v>3237</v>
      </c>
      <c r="B42" s="54">
        <v>3239</v>
      </c>
      <c r="C42" s="55">
        <v>3239</v>
      </c>
      <c r="D42" s="54">
        <v>3241</v>
      </c>
      <c r="E42" s="55">
        <v>3292</v>
      </c>
      <c r="F42" s="55">
        <v>3293</v>
      </c>
      <c r="G42" s="55">
        <v>3299</v>
      </c>
      <c r="H42" s="55">
        <v>3434</v>
      </c>
      <c r="I42" s="55">
        <v>42421</v>
      </c>
      <c r="J42" s="55"/>
    </row>
    <row r="43" spans="1:10" s="15" customFormat="1" ht="12.75" customHeight="1">
      <c r="A43" s="57">
        <v>0</v>
      </c>
      <c r="B43" s="57">
        <v>1156.28</v>
      </c>
      <c r="C43" s="57">
        <v>332.4</v>
      </c>
      <c r="D43" s="57">
        <v>2163.61</v>
      </c>
      <c r="E43" s="57">
        <v>1596.92</v>
      </c>
      <c r="F43" s="57">
        <v>747.34</v>
      </c>
      <c r="G43" s="57">
        <v>101.74</v>
      </c>
      <c r="H43" s="57">
        <v>175.06</v>
      </c>
      <c r="I43" s="57">
        <v>0</v>
      </c>
      <c r="J43" s="57">
        <f>+A39+B39+C39+D39+E39+F39+G39+H39+I39+J39+A43+B43+C43+D43+E43+F43+G43+H43+I43</f>
        <v>15458.82</v>
      </c>
    </row>
    <row r="44" spans="1:9" s="15" customFormat="1" ht="12.75" customHeight="1">
      <c r="A44" s="21"/>
      <c r="B44" s="21"/>
      <c r="C44" s="21"/>
      <c r="D44" s="21"/>
      <c r="F44" s="56"/>
      <c r="G44" s="21"/>
      <c r="H44" s="21"/>
      <c r="I44" s="21"/>
    </row>
    <row r="45" spans="1:9" s="15" customFormat="1" ht="12.75" customHeight="1">
      <c r="A45" s="68" t="s">
        <v>55</v>
      </c>
      <c r="B45" s="21"/>
      <c r="C45" s="21"/>
      <c r="D45" s="21"/>
      <c r="F45" s="56"/>
      <c r="G45" s="21"/>
      <c r="H45" s="67" t="s">
        <v>10</v>
      </c>
      <c r="I45" s="21"/>
    </row>
    <row r="46" spans="2:10" s="14" customFormat="1" ht="12.75" customHeight="1">
      <c r="B46" s="21"/>
      <c r="D46" s="21"/>
      <c r="I46" s="48"/>
      <c r="J46" s="48"/>
    </row>
    <row r="47" spans="1:9" s="14" customFormat="1" ht="12.75" customHeight="1">
      <c r="A47" s="21"/>
      <c r="B47" s="21"/>
      <c r="C47" s="21"/>
      <c r="D47" s="21"/>
      <c r="E47" s="21"/>
      <c r="F47" s="21"/>
      <c r="G47" s="21"/>
      <c r="H47" s="21"/>
      <c r="I47" s="21"/>
    </row>
    <row r="48" spans="1:9" s="14" customFormat="1" ht="12.75" customHeight="1">
      <c r="A48" s="21"/>
      <c r="B48" s="21"/>
      <c r="C48" s="21"/>
      <c r="D48" s="21"/>
      <c r="E48" s="21"/>
      <c r="F48" s="21"/>
      <c r="G48" s="21"/>
      <c r="H48" s="21"/>
      <c r="I48" s="21"/>
    </row>
    <row r="49" spans="1:9" s="14" customFormat="1" ht="12.75" customHeight="1">
      <c r="A49" s="21"/>
      <c r="B49" s="21"/>
      <c r="C49" s="21"/>
      <c r="D49" s="21"/>
      <c r="E49" s="21"/>
      <c r="F49" s="21"/>
      <c r="G49" s="21"/>
      <c r="H49" s="21"/>
      <c r="I49" s="21"/>
    </row>
    <row r="50" spans="1:9" s="14" customFormat="1" ht="12.7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s="14" customFormat="1" ht="12.75" customHeight="1">
      <c r="A51" s="9"/>
      <c r="B51" s="9"/>
      <c r="C51" s="9"/>
      <c r="D51" s="9"/>
      <c r="E51" s="9"/>
      <c r="F51" s="9"/>
      <c r="G51" s="9"/>
      <c r="H51" s="9"/>
      <c r="I51" s="9"/>
    </row>
    <row r="52" spans="1:9" s="14" customFormat="1" ht="12.75" customHeight="1">
      <c r="A52" s="9"/>
      <c r="B52" s="9"/>
      <c r="C52" s="9"/>
      <c r="D52" s="9"/>
      <c r="E52" s="9"/>
      <c r="F52" s="9"/>
      <c r="G52" s="9"/>
      <c r="H52" s="9"/>
      <c r="I52" s="9"/>
    </row>
    <row r="53" spans="1:9" s="14" customFormat="1" ht="12.75" customHeight="1">
      <c r="A53" s="9"/>
      <c r="B53" s="9"/>
      <c r="C53" s="9"/>
      <c r="D53" s="9"/>
      <c r="E53" s="9"/>
      <c r="F53" s="9"/>
      <c r="G53" s="9"/>
      <c r="H53" s="9"/>
      <c r="I53" s="9"/>
    </row>
    <row r="54" spans="1:9" s="14" customFormat="1" ht="12.75" customHeight="1">
      <c r="A54" s="9"/>
      <c r="B54" s="9"/>
      <c r="C54" s="9"/>
      <c r="D54" s="9"/>
      <c r="E54" s="9"/>
      <c r="F54" s="9"/>
      <c r="G54" s="9"/>
      <c r="H54" s="9"/>
      <c r="I54" s="9"/>
    </row>
    <row r="55" spans="1:9" s="14" customFormat="1" ht="12.75" customHeight="1">
      <c r="A55" s="9"/>
      <c r="B55" s="9"/>
      <c r="C55" s="9"/>
      <c r="D55" s="9"/>
      <c r="E55" s="9"/>
      <c r="F55" s="9"/>
      <c r="G55" s="9"/>
      <c r="H55" s="9"/>
      <c r="I55" s="9"/>
    </row>
    <row r="56" spans="1:37" s="20" customFormat="1" ht="12.75" customHeight="1">
      <c r="A56" s="9"/>
      <c r="B56" s="9"/>
      <c r="C56" s="9"/>
      <c r="D56" s="9"/>
      <c r="E56" s="9"/>
      <c r="F56" s="9"/>
      <c r="G56" s="9"/>
      <c r="H56" s="9"/>
      <c r="I56" s="9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9" s="23" customFormat="1" ht="12.75" customHeight="1">
      <c r="A57" s="9"/>
      <c r="B57" s="9"/>
      <c r="C57" s="9"/>
      <c r="D57" s="9"/>
      <c r="E57" s="9"/>
      <c r="F57" s="9"/>
      <c r="G57" s="9"/>
      <c r="H57" s="9"/>
      <c r="I57" s="9"/>
    </row>
    <row r="58" spans="1:9" s="24" customFormat="1" ht="12.75" customHeight="1">
      <c r="A58" s="9"/>
      <c r="B58" s="9"/>
      <c r="C58" s="9"/>
      <c r="D58" s="9"/>
      <c r="E58" s="9"/>
      <c r="F58" s="9"/>
      <c r="G58" s="9"/>
      <c r="H58" s="9"/>
      <c r="I58" s="9"/>
    </row>
    <row r="59" spans="1:9" s="24" customFormat="1" ht="12.75" customHeight="1">
      <c r="A59" s="25"/>
      <c r="B59" s="17"/>
      <c r="C59" s="14"/>
      <c r="D59" s="18"/>
      <c r="E59" s="18"/>
      <c r="F59" s="18"/>
      <c r="G59" s="26"/>
      <c r="H59" s="26"/>
      <c r="I59" s="18"/>
    </row>
    <row r="60" spans="1:9" s="24" customFormat="1" ht="12.75" customHeight="1">
      <c r="A60" s="25"/>
      <c r="B60" s="17"/>
      <c r="C60" s="14"/>
      <c r="D60" s="18"/>
      <c r="E60" s="18"/>
      <c r="F60" s="18"/>
      <c r="G60" s="26"/>
      <c r="H60" s="26"/>
      <c r="I60" s="18"/>
    </row>
    <row r="61" spans="1:9" s="23" customFormat="1" ht="11.25" customHeight="1">
      <c r="A61" s="22"/>
      <c r="B61" s="27"/>
      <c r="C61" s="22"/>
      <c r="D61" s="28"/>
      <c r="E61" s="28"/>
      <c r="F61" s="28"/>
      <c r="G61" s="29"/>
      <c r="H61" s="29"/>
      <c r="I61" s="28"/>
    </row>
    <row r="62" spans="1:9" s="24" customFormat="1" ht="11.25" customHeight="1">
      <c r="A62" s="25"/>
      <c r="B62" s="17"/>
      <c r="C62" s="14"/>
      <c r="D62" s="18"/>
      <c r="E62" s="18"/>
      <c r="F62" s="18"/>
      <c r="G62" s="26"/>
      <c r="H62" s="26"/>
      <c r="I62" s="18"/>
    </row>
    <row r="63" spans="1:9" s="24" customFormat="1" ht="11.25" customHeight="1">
      <c r="A63" s="25"/>
      <c r="B63" s="17"/>
      <c r="C63" s="14"/>
      <c r="D63" s="18"/>
      <c r="E63" s="18"/>
      <c r="F63" s="18"/>
      <c r="G63" s="26"/>
      <c r="H63" s="26"/>
      <c r="I63" s="18"/>
    </row>
    <row r="64" spans="1:9" s="24" customFormat="1" ht="11.25" customHeight="1">
      <c r="A64" s="25"/>
      <c r="B64" s="17"/>
      <c r="C64" s="14"/>
      <c r="D64" s="18"/>
      <c r="E64" s="18"/>
      <c r="F64" s="18"/>
      <c r="G64" s="26"/>
      <c r="H64" s="26"/>
      <c r="I64" s="18"/>
    </row>
    <row r="65" spans="1:9" ht="11.25" customHeight="1">
      <c r="A65" s="23"/>
      <c r="B65" s="23"/>
      <c r="C65" s="23"/>
      <c r="D65" s="23"/>
      <c r="E65" s="23"/>
      <c r="F65" s="23"/>
      <c r="G65" s="30"/>
      <c r="H65" s="30"/>
      <c r="I65" s="23"/>
    </row>
    <row r="66" spans="1:9" ht="11.25" customHeight="1">
      <c r="A66" s="23"/>
      <c r="B66" s="23"/>
      <c r="C66" s="23"/>
      <c r="D66" s="23"/>
      <c r="E66" s="23"/>
      <c r="F66" s="23"/>
      <c r="G66" s="30"/>
      <c r="H66" s="30"/>
      <c r="I66" s="23"/>
    </row>
    <row r="67" spans="1:9" ht="11.25" customHeight="1">
      <c r="A67" s="23"/>
      <c r="B67" s="23"/>
      <c r="C67" s="23"/>
      <c r="D67" s="23"/>
      <c r="E67" s="23"/>
      <c r="F67" s="23"/>
      <c r="G67" s="30"/>
      <c r="H67" s="30"/>
      <c r="I67" s="23"/>
    </row>
    <row r="68" spans="1:9" ht="11.25" customHeight="1">
      <c r="A68" s="23"/>
      <c r="B68" s="23"/>
      <c r="C68" s="23"/>
      <c r="D68" s="23"/>
      <c r="E68" s="23"/>
      <c r="F68" s="23"/>
      <c r="G68" s="30"/>
      <c r="H68" s="30"/>
      <c r="I68" s="23"/>
    </row>
    <row r="69" spans="1:9" ht="11.25" customHeight="1">
      <c r="A69" s="23"/>
      <c r="B69" s="23"/>
      <c r="C69" s="23"/>
      <c r="D69" s="23"/>
      <c r="E69" s="23"/>
      <c r="F69" s="23"/>
      <c r="G69" s="30"/>
      <c r="H69" s="30"/>
      <c r="I69" s="23"/>
    </row>
    <row r="70" spans="1:9" ht="11.25" customHeight="1">
      <c r="A70" s="23"/>
      <c r="B70" s="23"/>
      <c r="C70" s="23"/>
      <c r="D70" s="23"/>
      <c r="E70" s="23"/>
      <c r="F70" s="23"/>
      <c r="G70" s="30"/>
      <c r="H70" s="30"/>
      <c r="I70" s="23"/>
    </row>
    <row r="71" spans="1:9" ht="11.25" customHeight="1">
      <c r="A71" s="23"/>
      <c r="B71" s="23"/>
      <c r="C71" s="23"/>
      <c r="D71" s="23"/>
      <c r="E71" s="23"/>
      <c r="F71" s="23"/>
      <c r="G71" s="30"/>
      <c r="H71" s="30"/>
      <c r="I71" s="23"/>
    </row>
    <row r="72" spans="1:9" ht="11.25" customHeight="1">
      <c r="A72" s="23"/>
      <c r="B72" s="23"/>
      <c r="C72" s="23"/>
      <c r="D72" s="23"/>
      <c r="E72" s="23"/>
      <c r="F72" s="23"/>
      <c r="G72" s="30"/>
      <c r="H72" s="30"/>
      <c r="I72" s="23"/>
    </row>
    <row r="73" spans="2:9" s="24" customFormat="1" ht="11.25" customHeight="1">
      <c r="B73" s="17"/>
      <c r="C73" s="14"/>
      <c r="D73" s="18"/>
      <c r="E73" s="18"/>
      <c r="F73" s="18"/>
      <c r="G73" s="26"/>
      <c r="H73" s="26"/>
      <c r="I73" s="18"/>
    </row>
    <row r="74" spans="2:9" s="24" customFormat="1" ht="11.25" customHeight="1">
      <c r="B74" s="17"/>
      <c r="C74" s="14"/>
      <c r="D74" s="18"/>
      <c r="E74" s="18"/>
      <c r="F74" s="18"/>
      <c r="G74" s="26"/>
      <c r="H74" s="26"/>
      <c r="I74" s="18"/>
    </row>
    <row r="75" spans="1:9" ht="11.25" customHeight="1">
      <c r="A75" s="23"/>
      <c r="B75" s="23"/>
      <c r="C75" s="23"/>
      <c r="D75" s="23"/>
      <c r="E75" s="23"/>
      <c r="F75" s="23"/>
      <c r="G75" s="30"/>
      <c r="H75" s="30"/>
      <c r="I75" s="23"/>
    </row>
    <row r="76" spans="1:9" ht="12.75">
      <c r="A76" s="23"/>
      <c r="B76" s="23"/>
      <c r="C76" s="23"/>
      <c r="D76" s="23"/>
      <c r="E76" s="23"/>
      <c r="F76" s="23"/>
      <c r="G76" s="30"/>
      <c r="H76" s="30"/>
      <c r="I76" s="23"/>
    </row>
    <row r="77" spans="1:9" ht="12.75">
      <c r="A77" s="23"/>
      <c r="B77" s="23"/>
      <c r="C77" s="23"/>
      <c r="D77" s="23"/>
      <c r="E77" s="23"/>
      <c r="F77" s="23"/>
      <c r="G77" s="30"/>
      <c r="H77" s="30"/>
      <c r="I77" s="23"/>
    </row>
    <row r="78" spans="1:9" ht="12.75">
      <c r="A78" s="23"/>
      <c r="B78" s="23"/>
      <c r="C78" s="23"/>
      <c r="D78" s="23"/>
      <c r="E78" s="23"/>
      <c r="F78" s="23"/>
      <c r="G78" s="30"/>
      <c r="H78" s="30"/>
      <c r="I78" s="23"/>
    </row>
    <row r="79" spans="1:9" ht="12.75">
      <c r="A79" s="23"/>
      <c r="B79" s="23"/>
      <c r="C79" s="23"/>
      <c r="D79" s="23"/>
      <c r="E79" s="23"/>
      <c r="F79" s="23"/>
      <c r="G79" s="30"/>
      <c r="H79" s="30"/>
      <c r="I79" s="23"/>
    </row>
    <row r="80" spans="1:9" ht="12.75">
      <c r="A80" s="23"/>
      <c r="B80" s="23"/>
      <c r="C80" s="23"/>
      <c r="D80" s="23"/>
      <c r="E80" s="23"/>
      <c r="F80" s="23"/>
      <c r="G80" s="30"/>
      <c r="H80" s="30"/>
      <c r="I80" s="23"/>
    </row>
    <row r="81" spans="1:9" ht="12.75">
      <c r="A81" s="23"/>
      <c r="B81" s="23"/>
      <c r="C81" s="23"/>
      <c r="D81" s="23"/>
      <c r="E81" s="23"/>
      <c r="F81" s="23"/>
      <c r="G81" s="30"/>
      <c r="H81" s="30"/>
      <c r="I81" s="23"/>
    </row>
    <row r="82" spans="1:9" ht="12.75">
      <c r="A82" s="23"/>
      <c r="B82" s="23"/>
      <c r="C82" s="23"/>
      <c r="D82" s="23"/>
      <c r="E82" s="23"/>
      <c r="F82" s="23"/>
      <c r="G82" s="30"/>
      <c r="H82" s="30"/>
      <c r="I82" s="23"/>
    </row>
    <row r="83" spans="1:9" ht="12.75">
      <c r="A83" s="23"/>
      <c r="B83" s="23"/>
      <c r="C83" s="23"/>
      <c r="D83" s="23"/>
      <c r="E83" s="23"/>
      <c r="F83" s="23"/>
      <c r="G83" s="30"/>
      <c r="H83" s="30"/>
      <c r="I83" s="23"/>
    </row>
    <row r="84" spans="1:9" ht="12.75">
      <c r="A84" s="23"/>
      <c r="B84" s="23"/>
      <c r="C84" s="23"/>
      <c r="D84" s="23"/>
      <c r="E84" s="23"/>
      <c r="F84" s="23"/>
      <c r="G84" s="30"/>
      <c r="H84" s="30"/>
      <c r="I84" s="23"/>
    </row>
    <row r="85" spans="1:9" ht="12.75">
      <c r="A85" s="23"/>
      <c r="B85" s="23"/>
      <c r="C85" s="23"/>
      <c r="D85" s="23"/>
      <c r="E85" s="23"/>
      <c r="F85" s="23"/>
      <c r="G85" s="30"/>
      <c r="H85" s="30"/>
      <c r="I85" s="23"/>
    </row>
    <row r="86" spans="1:9" ht="12.75">
      <c r="A86" s="23"/>
      <c r="B86" s="23"/>
      <c r="C86" s="23"/>
      <c r="D86" s="23"/>
      <c r="E86" s="23"/>
      <c r="F86" s="23"/>
      <c r="G86" s="30"/>
      <c r="H86" s="30"/>
      <c r="I86" s="23"/>
    </row>
    <row r="87" spans="1:9" s="24" customFormat="1" ht="12" customHeight="1">
      <c r="A87" s="25"/>
      <c r="B87" s="32"/>
      <c r="C87" s="15"/>
      <c r="D87" s="18"/>
      <c r="E87" s="18"/>
      <c r="F87" s="18"/>
      <c r="G87" s="26"/>
      <c r="H87" s="26"/>
      <c r="I87" s="18"/>
    </row>
    <row r="88" spans="2:9" s="24" customFormat="1" ht="11.25" customHeight="1">
      <c r="B88" s="33"/>
      <c r="D88" s="18"/>
      <c r="E88" s="18"/>
      <c r="F88" s="18"/>
      <c r="G88" s="26"/>
      <c r="H88" s="26"/>
      <c r="I88" s="18"/>
    </row>
    <row r="89" spans="2:9" s="23" customFormat="1" ht="11.25" customHeight="1">
      <c r="B89" s="27"/>
      <c r="C89" s="27"/>
      <c r="D89" s="28"/>
      <c r="E89" s="28"/>
      <c r="F89" s="28"/>
      <c r="G89" s="29"/>
      <c r="H89" s="29"/>
      <c r="I89" s="28"/>
    </row>
    <row r="90" spans="2:9" s="31" customFormat="1" ht="11.25" customHeight="1">
      <c r="B90" s="34"/>
      <c r="C90" s="35"/>
      <c r="D90" s="36"/>
      <c r="E90" s="36"/>
      <c r="F90" s="36"/>
      <c r="G90" s="37"/>
      <c r="H90" s="37"/>
      <c r="I90" s="36"/>
    </row>
    <row r="91" spans="2:9" s="31" customFormat="1" ht="11.25" customHeight="1">
      <c r="B91" s="34"/>
      <c r="C91" s="35"/>
      <c r="D91" s="38"/>
      <c r="E91" s="38"/>
      <c r="F91" s="38"/>
      <c r="G91" s="39"/>
      <c r="H91" s="39"/>
      <c r="I91" s="38"/>
    </row>
    <row r="92" spans="2:9" s="31" customFormat="1" ht="11.25" customHeight="1">
      <c r="B92" s="34"/>
      <c r="C92" s="35"/>
      <c r="D92" s="38"/>
      <c r="E92" s="38"/>
      <c r="F92" s="38"/>
      <c r="G92" s="39"/>
      <c r="H92" s="39"/>
      <c r="I92" s="38"/>
    </row>
    <row r="93" spans="2:9" s="31" customFormat="1" ht="11.25" customHeight="1">
      <c r="B93" s="34"/>
      <c r="C93" s="35"/>
      <c r="D93" s="38"/>
      <c r="E93" s="38"/>
      <c r="F93" s="38"/>
      <c r="G93" s="39"/>
      <c r="H93" s="39"/>
      <c r="I93" s="38"/>
    </row>
    <row r="94" spans="2:9" s="31" customFormat="1" ht="11.25" customHeight="1">
      <c r="B94" s="34"/>
      <c r="C94" s="35"/>
      <c r="D94" s="38"/>
      <c r="E94" s="38"/>
      <c r="F94" s="38"/>
      <c r="G94" s="39"/>
      <c r="H94" s="39"/>
      <c r="I94" s="38"/>
    </row>
    <row r="95" spans="2:9" s="31" customFormat="1" ht="11.25" customHeight="1">
      <c r="B95" s="34"/>
      <c r="C95" s="35"/>
      <c r="D95" s="38"/>
      <c r="E95" s="38"/>
      <c r="F95" s="38"/>
      <c r="G95" s="39"/>
      <c r="H95" s="39"/>
      <c r="I95" s="38"/>
    </row>
    <row r="96" spans="2:9" s="31" customFormat="1" ht="11.25" customHeight="1">
      <c r="B96" s="34"/>
      <c r="C96" s="35"/>
      <c r="D96" s="38"/>
      <c r="E96" s="38"/>
      <c r="F96" s="38"/>
      <c r="G96" s="39"/>
      <c r="H96" s="39"/>
      <c r="I96" s="38"/>
    </row>
    <row r="97" spans="2:9" s="31" customFormat="1" ht="11.25" customHeight="1">
      <c r="B97" s="34"/>
      <c r="C97" s="35"/>
      <c r="D97" s="38"/>
      <c r="E97" s="38"/>
      <c r="F97" s="38"/>
      <c r="G97" s="39"/>
      <c r="H97" s="39"/>
      <c r="I97" s="38"/>
    </row>
    <row r="98" spans="2:9" s="23" customFormat="1" ht="11.25" customHeight="1">
      <c r="B98" s="27"/>
      <c r="C98" s="27"/>
      <c r="D98" s="28"/>
      <c r="E98" s="28"/>
      <c r="F98" s="28"/>
      <c r="G98" s="29"/>
      <c r="H98" s="29"/>
      <c r="I98" s="28"/>
    </row>
    <row r="99" spans="2:9" s="31" customFormat="1" ht="11.25" customHeight="1">
      <c r="B99" s="34"/>
      <c r="C99" s="35"/>
      <c r="D99" s="38"/>
      <c r="E99" s="38"/>
      <c r="F99" s="38"/>
      <c r="G99" s="39"/>
      <c r="H99" s="39"/>
      <c r="I99" s="38"/>
    </row>
    <row r="100" spans="2:9" s="41" customFormat="1" ht="11.25" customHeight="1">
      <c r="B100" s="40"/>
      <c r="C100" s="35"/>
      <c r="D100" s="38"/>
      <c r="E100" s="38"/>
      <c r="F100" s="38"/>
      <c r="G100" s="39"/>
      <c r="H100" s="39"/>
      <c r="I100" s="38"/>
    </row>
    <row r="101" spans="2:9" s="41" customFormat="1" ht="11.25" customHeight="1">
      <c r="B101" s="40"/>
      <c r="C101" s="35"/>
      <c r="D101" s="38"/>
      <c r="E101" s="38"/>
      <c r="F101" s="38"/>
      <c r="G101" s="39"/>
      <c r="H101" s="39"/>
      <c r="I101" s="38"/>
    </row>
    <row r="102" spans="2:9" s="41" customFormat="1" ht="11.25" customHeight="1">
      <c r="B102" s="40"/>
      <c r="C102" s="35"/>
      <c r="D102" s="38"/>
      <c r="E102" s="38"/>
      <c r="F102" s="38"/>
      <c r="G102" s="39"/>
      <c r="H102" s="39"/>
      <c r="I102" s="38"/>
    </row>
    <row r="103" spans="2:9" s="41" customFormat="1" ht="11.25" customHeight="1">
      <c r="B103" s="40"/>
      <c r="C103" s="35"/>
      <c r="D103" s="38"/>
      <c r="E103" s="38"/>
      <c r="F103" s="38"/>
      <c r="G103" s="39"/>
      <c r="H103" s="39"/>
      <c r="I103" s="38"/>
    </row>
    <row r="104" spans="2:9" s="41" customFormat="1" ht="11.25" customHeight="1">
      <c r="B104" s="40"/>
      <c r="C104" s="35"/>
      <c r="D104" s="38"/>
      <c r="E104" s="38"/>
      <c r="F104" s="38"/>
      <c r="G104" s="39"/>
      <c r="H104" s="39"/>
      <c r="I104" s="38"/>
    </row>
    <row r="105" spans="2:9" s="31" customFormat="1" ht="11.25" customHeight="1">
      <c r="B105" s="42"/>
      <c r="C105" s="41"/>
      <c r="D105" s="28"/>
      <c r="E105" s="28"/>
      <c r="F105" s="28"/>
      <c r="G105" s="29"/>
      <c r="H105" s="29"/>
      <c r="I105" s="28"/>
    </row>
    <row r="106" spans="2:9" s="24" customFormat="1" ht="11.25" customHeight="1">
      <c r="B106" s="33"/>
      <c r="D106" s="18"/>
      <c r="E106" s="18"/>
      <c r="F106" s="18"/>
      <c r="G106" s="26"/>
      <c r="H106" s="26"/>
      <c r="I106" s="18"/>
    </row>
    <row r="107" spans="2:9" s="24" customFormat="1" ht="11.25" customHeight="1">
      <c r="B107" s="33"/>
      <c r="D107" s="18"/>
      <c r="E107" s="18"/>
      <c r="F107" s="18"/>
      <c r="G107" s="26"/>
      <c r="H107" s="26"/>
      <c r="I107" s="18"/>
    </row>
    <row r="108" spans="2:9" s="24" customFormat="1" ht="11.25" customHeight="1">
      <c r="B108" s="33"/>
      <c r="D108" s="18"/>
      <c r="E108" s="18"/>
      <c r="F108" s="18"/>
      <c r="G108" s="26"/>
      <c r="H108" s="26"/>
      <c r="I108" s="18"/>
    </row>
    <row r="109" spans="2:9" s="24" customFormat="1" ht="11.25" customHeight="1">
      <c r="B109" s="33"/>
      <c r="D109" s="18"/>
      <c r="E109" s="18"/>
      <c r="F109" s="18"/>
      <c r="G109" s="26"/>
      <c r="H109" s="26"/>
      <c r="I109" s="18"/>
    </row>
    <row r="110" spans="2:9" s="23" customFormat="1" ht="11.25" customHeight="1">
      <c r="B110" s="27"/>
      <c r="C110" s="27"/>
      <c r="D110" s="28"/>
      <c r="E110" s="28"/>
      <c r="F110" s="28"/>
      <c r="G110" s="29"/>
      <c r="H110" s="29"/>
      <c r="I110" s="28"/>
    </row>
    <row r="111" spans="2:9" s="23" customFormat="1" ht="11.25" customHeight="1">
      <c r="B111" s="27"/>
      <c r="C111" s="27"/>
      <c r="D111" s="28"/>
      <c r="E111" s="28"/>
      <c r="F111" s="28"/>
      <c r="G111" s="29"/>
      <c r="H111" s="29"/>
      <c r="I111" s="28"/>
    </row>
    <row r="112" spans="2:9" s="24" customFormat="1" ht="11.25" customHeight="1">
      <c r="B112" s="33"/>
      <c r="D112" s="18"/>
      <c r="E112" s="18"/>
      <c r="F112" s="18"/>
      <c r="G112" s="26"/>
      <c r="H112" s="26"/>
      <c r="I112" s="18"/>
    </row>
    <row r="113" spans="2:9" s="24" customFormat="1" ht="12.75">
      <c r="B113" s="33"/>
      <c r="D113" s="18"/>
      <c r="E113" s="18"/>
      <c r="F113" s="18"/>
      <c r="G113" s="26"/>
      <c r="H113" s="26"/>
      <c r="I113" s="18"/>
    </row>
    <row r="114" spans="2:9" s="24" customFormat="1" ht="12.75">
      <c r="B114" s="33"/>
      <c r="D114" s="18"/>
      <c r="E114" s="18"/>
      <c r="F114" s="18"/>
      <c r="G114" s="26"/>
      <c r="H114" s="26"/>
      <c r="I114" s="18"/>
    </row>
    <row r="115" spans="2:9" s="24" customFormat="1" ht="12.75">
      <c r="B115" s="33"/>
      <c r="D115" s="18"/>
      <c r="E115" s="18"/>
      <c r="F115" s="18"/>
      <c r="G115" s="26"/>
      <c r="H115" s="26"/>
      <c r="I115" s="18"/>
    </row>
    <row r="116" spans="2:9" s="24" customFormat="1" ht="12.75">
      <c r="B116" s="33"/>
      <c r="D116" s="18"/>
      <c r="E116" s="18"/>
      <c r="F116" s="18"/>
      <c r="G116" s="26"/>
      <c r="H116" s="26"/>
      <c r="I116" s="18"/>
    </row>
    <row r="117" spans="2:9" s="24" customFormat="1" ht="12.75">
      <c r="B117" s="33"/>
      <c r="D117" s="18"/>
      <c r="E117" s="18"/>
      <c r="F117" s="18"/>
      <c r="G117" s="26"/>
      <c r="H117" s="26"/>
      <c r="I117" s="18"/>
    </row>
    <row r="118" spans="2:9" s="24" customFormat="1" ht="12.75">
      <c r="B118" s="33"/>
      <c r="D118" s="18"/>
      <c r="E118" s="18"/>
      <c r="F118" s="18"/>
      <c r="G118" s="26"/>
      <c r="H118" s="26"/>
      <c r="I118" s="18"/>
    </row>
    <row r="119" spans="2:9" s="24" customFormat="1" ht="12.75">
      <c r="B119" s="33"/>
      <c r="D119" s="18"/>
      <c r="E119" s="18"/>
      <c r="F119" s="18"/>
      <c r="G119" s="26"/>
      <c r="H119" s="26"/>
      <c r="I119" s="18"/>
    </row>
    <row r="120" spans="2:9" s="24" customFormat="1" ht="12.75">
      <c r="B120" s="33"/>
      <c r="D120" s="18"/>
      <c r="E120" s="18"/>
      <c r="F120" s="18"/>
      <c r="G120" s="26"/>
      <c r="H120" s="26"/>
      <c r="I120" s="18"/>
    </row>
    <row r="121" spans="2:9" s="24" customFormat="1" ht="12.75">
      <c r="B121" s="33"/>
      <c r="D121" s="18"/>
      <c r="E121" s="18"/>
      <c r="F121" s="18"/>
      <c r="G121" s="26"/>
      <c r="H121" s="26"/>
      <c r="I121" s="18"/>
    </row>
    <row r="122" spans="2:9" s="24" customFormat="1" ht="12.75">
      <c r="B122" s="33"/>
      <c r="D122" s="18"/>
      <c r="E122" s="18"/>
      <c r="F122" s="18"/>
      <c r="G122" s="26"/>
      <c r="H122" s="26"/>
      <c r="I122" s="18"/>
    </row>
    <row r="123" spans="2:9" s="23" customFormat="1" ht="12.75">
      <c r="B123" s="27"/>
      <c r="C123" s="27"/>
      <c r="D123" s="28"/>
      <c r="E123" s="28"/>
      <c r="F123" s="28"/>
      <c r="G123" s="29"/>
      <c r="H123" s="29"/>
      <c r="I123" s="28"/>
    </row>
    <row r="124" spans="2:9" s="44" customFormat="1" ht="12.75">
      <c r="B124" s="43"/>
      <c r="C124" s="13"/>
      <c r="D124" s="38"/>
      <c r="E124" s="38"/>
      <c r="F124" s="38"/>
      <c r="G124" s="29"/>
      <c r="H124" s="29"/>
      <c r="I124" s="38"/>
    </row>
    <row r="125" spans="2:9" s="44" customFormat="1" ht="12.75">
      <c r="B125" s="43"/>
      <c r="C125" s="13"/>
      <c r="D125" s="38"/>
      <c r="E125" s="38"/>
      <c r="F125" s="38"/>
      <c r="G125" s="29"/>
      <c r="H125" s="29"/>
      <c r="I125" s="38"/>
    </row>
    <row r="126" spans="2:9" s="44" customFormat="1" ht="12.75">
      <c r="B126" s="43"/>
      <c r="C126" s="13"/>
      <c r="D126" s="38"/>
      <c r="E126" s="38"/>
      <c r="F126" s="38"/>
      <c r="G126" s="29"/>
      <c r="H126" s="29"/>
      <c r="I126" s="38"/>
    </row>
    <row r="127" spans="2:9" s="44" customFormat="1" ht="12.75">
      <c r="B127" s="43"/>
      <c r="C127" s="13"/>
      <c r="D127" s="38"/>
      <c r="E127" s="38"/>
      <c r="F127" s="38"/>
      <c r="G127" s="29"/>
      <c r="H127" s="29"/>
      <c r="I127" s="38"/>
    </row>
    <row r="128" spans="2:9" s="44" customFormat="1" ht="12.75">
      <c r="B128" s="43"/>
      <c r="C128" s="13"/>
      <c r="D128" s="38"/>
      <c r="E128" s="38"/>
      <c r="F128" s="38"/>
      <c r="G128" s="29"/>
      <c r="H128" s="29"/>
      <c r="I128" s="38"/>
    </row>
    <row r="129" spans="2:9" s="44" customFormat="1" ht="12.75">
      <c r="B129" s="43"/>
      <c r="C129" s="13"/>
      <c r="D129" s="38"/>
      <c r="E129" s="38"/>
      <c r="F129" s="38"/>
      <c r="G129" s="29"/>
      <c r="H129" s="29"/>
      <c r="I129" s="38"/>
    </row>
    <row r="130" spans="2:9" s="44" customFormat="1" ht="12.75">
      <c r="B130" s="43"/>
      <c r="C130" s="13"/>
      <c r="D130" s="38"/>
      <c r="E130" s="38"/>
      <c r="F130" s="38"/>
      <c r="G130" s="29"/>
      <c r="H130" s="29"/>
      <c r="I130" s="38"/>
    </row>
    <row r="131" spans="2:9" s="44" customFormat="1" ht="12.75">
      <c r="B131" s="43"/>
      <c r="C131" s="13"/>
      <c r="D131" s="38"/>
      <c r="E131" s="38"/>
      <c r="F131" s="38"/>
      <c r="G131" s="29"/>
      <c r="H131" s="29"/>
      <c r="I131" s="38"/>
    </row>
    <row r="132" spans="2:9" s="44" customFormat="1" ht="12.75">
      <c r="B132" s="43"/>
      <c r="C132" s="13"/>
      <c r="D132" s="38"/>
      <c r="E132" s="38"/>
      <c r="F132" s="38"/>
      <c r="G132" s="29"/>
      <c r="H132" s="29"/>
      <c r="I132" s="38"/>
    </row>
    <row r="133" spans="2:9" s="31" customFormat="1" ht="12.75">
      <c r="B133" s="42"/>
      <c r="C133" s="41"/>
      <c r="D133" s="28"/>
      <c r="E133" s="28"/>
      <c r="F133" s="28"/>
      <c r="G133" s="29"/>
      <c r="H133" s="29"/>
      <c r="I133" s="28"/>
    </row>
    <row r="134" spans="2:9" s="24" customFormat="1" ht="12.75">
      <c r="B134" s="33"/>
      <c r="D134" s="18"/>
      <c r="E134" s="18"/>
      <c r="F134" s="18"/>
      <c r="G134" s="26"/>
      <c r="H134" s="26"/>
      <c r="I134" s="18"/>
    </row>
    <row r="135" spans="2:9" s="24" customFormat="1" ht="12.75">
      <c r="B135" s="33"/>
      <c r="D135" s="18"/>
      <c r="E135" s="18"/>
      <c r="F135" s="18"/>
      <c r="G135" s="26"/>
      <c r="H135" s="26"/>
      <c r="I135" s="18"/>
    </row>
    <row r="136" spans="2:9" s="24" customFormat="1" ht="12.75">
      <c r="B136" s="33"/>
      <c r="D136" s="18"/>
      <c r="E136" s="18"/>
      <c r="F136" s="18"/>
      <c r="G136" s="26"/>
      <c r="H136" s="26"/>
      <c r="I136" s="18"/>
    </row>
    <row r="137" spans="2:9" s="46" customFormat="1" ht="12.75">
      <c r="B137" s="27"/>
      <c r="C137" s="45"/>
      <c r="D137" s="28"/>
      <c r="E137" s="28"/>
      <c r="F137" s="28"/>
      <c r="G137" s="29"/>
      <c r="H137" s="29"/>
      <c r="I137" s="28"/>
    </row>
    <row r="138" spans="2:9" s="44" customFormat="1" ht="12.75">
      <c r="B138" s="47"/>
      <c r="C138" s="24"/>
      <c r="D138" s="38"/>
      <c r="E138" s="38"/>
      <c r="F138" s="38"/>
      <c r="G138" s="29"/>
      <c r="H138" s="29"/>
      <c r="I138" s="38"/>
    </row>
    <row r="139" spans="2:9" s="44" customFormat="1" ht="12.75">
      <c r="B139" s="47"/>
      <c r="C139" s="24"/>
      <c r="D139" s="38"/>
      <c r="E139" s="38"/>
      <c r="F139" s="38"/>
      <c r="G139" s="29"/>
      <c r="H139" s="29"/>
      <c r="I139" s="38"/>
    </row>
    <row r="140" spans="2:9" s="23" customFormat="1" ht="12.75">
      <c r="B140" s="33"/>
      <c r="C140" s="24"/>
      <c r="D140" s="18"/>
      <c r="E140" s="18"/>
      <c r="F140" s="18"/>
      <c r="G140" s="26"/>
      <c r="H140" s="26"/>
      <c r="I140" s="18"/>
    </row>
    <row r="141" spans="2:9" s="23" customFormat="1" ht="12.75">
      <c r="B141" s="33"/>
      <c r="C141" s="24"/>
      <c r="D141" s="18"/>
      <c r="E141" s="18"/>
      <c r="F141" s="18"/>
      <c r="G141" s="26"/>
      <c r="H141" s="26"/>
      <c r="I141" s="18"/>
    </row>
    <row r="142" spans="2:9" s="23" customFormat="1" ht="12.75">
      <c r="B142" s="33"/>
      <c r="C142" s="24"/>
      <c r="D142" s="18"/>
      <c r="E142" s="18"/>
      <c r="F142" s="18"/>
      <c r="G142" s="26"/>
      <c r="H142" s="26"/>
      <c r="I142" s="18"/>
    </row>
    <row r="143" spans="7:8" s="23" customFormat="1" ht="12.75">
      <c r="G143" s="30"/>
      <c r="H143" s="30"/>
    </row>
    <row r="144" spans="7:8" s="23" customFormat="1" ht="12.75">
      <c r="G144" s="30"/>
      <c r="H144" s="30"/>
    </row>
    <row r="145" spans="7:8" s="23" customFormat="1" ht="12.75">
      <c r="G145" s="30"/>
      <c r="H145" s="30"/>
    </row>
  </sheetData>
  <sheetProtection/>
  <mergeCells count="2">
    <mergeCell ref="A28:D28"/>
    <mergeCell ref="A29:E29"/>
  </mergeCells>
  <hyperlinks>
    <hyperlink ref="A5" r:id="rId1" display="muzej-museo.lapidarium@pu.t-com.h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Pučko otvoreno učilište Novigrad</dc:creator>
  <cp:keywords/>
  <dc:description/>
  <cp:lastModifiedBy>Adriana</cp:lastModifiedBy>
  <cp:lastPrinted>2024-07-11T08:52:46Z</cp:lastPrinted>
  <dcterms:created xsi:type="dcterms:W3CDTF">2005-10-24T11:33:20Z</dcterms:created>
  <dcterms:modified xsi:type="dcterms:W3CDTF">2024-07-11T08:53:56Z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